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 неделя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6" i="1"/>
  <c r="G6" i="1"/>
  <c r="E6" i="1"/>
  <c r="E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<sst xmlns="http://schemas.openxmlformats.org/spreadsheetml/2006/main" count="41" uniqueCount="36">
  <si>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</si>
  <si>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</si>
  <si>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</si>
  <si>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</si>
  <si>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</si>
  <si>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</si>
  <si>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</si>
  <si>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</si>
  <si>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</si>
  <si>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</si>
  <si>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</si>
  <si>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</si>
  <si>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</si>
  <si>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</si>
  <si>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</si>
  <si>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</si>
  <si>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</si>
  <si>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</si>
  <si>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</si>
  <si>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</si>
  <si>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</si>
  <si>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</si>
  <si>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</si>
  <si>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</si>
  <si>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</si>
  <si>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</si>
  <si>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</si>
  <si>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</si>
  <si>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</si>
  <si>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</si>
  <si>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</si>
  <si>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</si>
  <si>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</si>
  <si>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</si>
  <si>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</si>
  <si>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 xml:space="preserve">МАОУ гимназия №69 г.Липецка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</si>
</sst>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2" t="s">
        <v>35</v>
      </c>
      <c r="C1" s="33"/>
      <c r="D1" s="34"/>
      <c r="E1" t="s">
        <v>22</v>
      </c>
      <c r="F1" s="16"/>
      <c r="I1" t="s">
        <v>1</v>
      </c>
      <c r="J1" s="15">
        <v>45553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 t="s">
        <v>29</v>
      </c>
      <c r="E4" s="25">
        <v>90</v>
      </c>
      <c r="F4" s="25"/>
      <c r="G4" s="25">
        <v>224</v>
      </c>
      <c r="H4" s="25">
        <v>14</v>
      </c>
      <c r="I4" s="25">
        <v>17</v>
      </c>
      <c r="J4" s="26">
        <v>2</v>
      </c>
    </row>
    <row r="5" spans="1:13" x14ac:dyDescent="0.25">
      <c r="A5" s="7"/>
      <c r="B5" s="1" t="s">
        <v>12</v>
      </c>
      <c r="C5" s="2"/>
      <c r="D5" s="19" t="s">
        <v>32</v>
      </c>
      <c r="E5" s="23">
        <v>215</v>
      </c>
      <c r="F5" s="23"/>
      <c r="G5" s="23">
        <v>60</v>
      </c>
      <c r="H5" s="27">
        <v>0</v>
      </c>
      <c r="I5" s="23">
        <v>0</v>
      </c>
      <c r="J5" s="28">
        <v>15</v>
      </c>
    </row>
    <row r="6" spans="1:13" x14ac:dyDescent="0.25">
      <c r="A6" s="7"/>
      <c r="B6" s="1" t="s">
        <v>23</v>
      </c>
      <c r="C6" s="2"/>
      <c r="D6" s="19" t="s">
        <v>34</v>
      </c>
      <c r="E6" s="23">
        <f>40+30</f>
        <v>70</v>
      </c>
      <c r="F6" s="23"/>
      <c r="G6" s="23">
        <f>103+98</f>
        <v>201</v>
      </c>
      <c r="H6" s="23">
        <v>5</v>
      </c>
      <c r="I6" s="23">
        <v>1</v>
      </c>
      <c r="J6" s="28">
        <f>22+24</f>
        <v>46</v>
      </c>
    </row>
    <row r="7" spans="1:13" x14ac:dyDescent="0.25">
      <c r="A7" s="7"/>
      <c r="B7" s="2" t="s">
        <v>15</v>
      </c>
      <c r="C7" s="2"/>
      <c r="D7" s="19"/>
      <c r="E7" s="23"/>
      <c r="F7" s="23"/>
      <c r="G7" s="23"/>
      <c r="H7" s="23"/>
      <c r="I7" s="23"/>
      <c r="J7" s="28"/>
    </row>
    <row r="8" spans="1:13" ht="15.75" thickBot="1" x14ac:dyDescent="0.3">
      <c r="A8" s="8"/>
      <c r="B8" s="9" t="s">
        <v>18</v>
      </c>
      <c r="C8" s="9"/>
      <c r="D8" s="19" t="s">
        <v>30</v>
      </c>
      <c r="E8" s="29">
        <v>150</v>
      </c>
      <c r="F8" s="29"/>
      <c r="G8" s="29">
        <v>213</v>
      </c>
      <c r="H8" s="29">
        <v>3</v>
      </c>
      <c r="I8" s="29">
        <v>11</v>
      </c>
      <c r="J8" s="30">
        <v>13</v>
      </c>
    </row>
    <row r="9" spans="1:13" x14ac:dyDescent="0.25">
      <c r="A9" s="4" t="s">
        <v>13</v>
      </c>
      <c r="B9" s="11" t="s">
        <v>20</v>
      </c>
      <c r="C9" s="6"/>
      <c r="D9" s="18"/>
      <c r="E9" s="25">
        <f xml:space="preserve"> SUM(E4:E8)</f>
        <v>525</v>
      </c>
      <c r="F9" s="25"/>
      <c r="G9" s="25">
        <f t="shared" ref="G9:J9" si="0" xml:space="preserve"> SUM(G4:G8)</f>
        <v>698</v>
      </c>
      <c r="H9" s="25">
        <f t="shared" si="0"/>
        <v>22</v>
      </c>
      <c r="I9" s="25">
        <f t="shared" si="0"/>
        <v>29</v>
      </c>
      <c r="J9" s="25">
        <f t="shared" si="0"/>
        <v>76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.75" thickBot="1" x14ac:dyDescent="0.3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30" x14ac:dyDescent="0.25">
      <c r="A13" s="7"/>
      <c r="B13" s="1" t="s">
        <v>16</v>
      </c>
      <c r="C13" s="2"/>
      <c r="D13" s="19" t="s">
        <v>28</v>
      </c>
      <c r="E13" s="24">
        <v>250</v>
      </c>
      <c r="F13" s="23"/>
      <c r="G13" s="24">
        <v>128</v>
      </c>
      <c r="H13" s="24">
        <v>3</v>
      </c>
      <c r="I13" s="24">
        <v>3</v>
      </c>
      <c r="J13" s="31">
        <v>20</v>
      </c>
    </row>
    <row r="14" spans="1:13" x14ac:dyDescent="0.2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224</v>
      </c>
      <c r="H14" s="24">
        <v>14</v>
      </c>
      <c r="I14" s="24">
        <v>17</v>
      </c>
      <c r="J14" s="31">
        <v>2</v>
      </c>
    </row>
    <row r="15" spans="1:13" x14ac:dyDescent="0.2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213</v>
      </c>
      <c r="H15" s="24">
        <v>3</v>
      </c>
      <c r="I15" s="24">
        <v>11</v>
      </c>
      <c r="J15" s="31">
        <v>13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25">
      <c r="A18" s="7"/>
      <c r="B18" s="1" t="s">
        <v>21</v>
      </c>
      <c r="C18" s="2"/>
      <c r="D18" s="19" t="s">
        <v>33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88</v>
      </c>
      <c r="H19" s="24">
        <v>1</v>
      </c>
      <c r="I19" s="24">
        <v>0</v>
      </c>
      <c r="J19" s="31">
        <v>21</v>
      </c>
    </row>
    <row r="20" spans="1:10" ht="15.75" thickBot="1" x14ac:dyDescent="0.3">
      <c r="A20" s="8"/>
      <c r="B20" s="9"/>
      <c r="C20" s="9"/>
      <c r="D20" s="20"/>
      <c r="E20" s="29">
        <f>SUM(E12:E19)</f>
        <v>730</v>
      </c>
      <c r="F20" s="29"/>
      <c r="G20" s="29">
        <f t="shared" ref="G20:J20" si="1">SUM(G12:G19)</f>
        <v>756</v>
      </c>
      <c r="H20" s="29">
        <f t="shared" si="1"/>
        <v>26</v>
      </c>
      <c r="I20" s="29">
        <f t="shared" si="1"/>
        <v>32</v>
      </c>
      <c r="J20" s="29">
        <f t="shared" si="1"/>
        <v>78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2024-09-13T13:52:00Z</dcterms:modified>
</cp:coreProperties>
</file>